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<sst xmlns="http://schemas.openxmlformats.org/spreadsheetml/2006/main" count="52" uniqueCount="52">
  <si>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</si>
  <si>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</si>
  <si>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</si>
  <si>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</si>
  <si>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</si>
  <si>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</si>
  <si>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</si>
  <si>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</si>
  <si>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</si>
  <si>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</si>
  <si>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</si>
  <si>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</si>
  <si>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</si>
  <si>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</si>
  <si>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</si>
  <si>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</si>
  <si>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</si>
  <si>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</si>
  <si>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</si>
  <si>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</si>
  <si>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</si>
  <si>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</si>
  <si>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</si>
  <si>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</si>
  <si>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</si>
  <si>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</si>
  <si>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</si>
  <si>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</si>
  <si>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</si>
  <si>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</si>
  <si>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</si>
  <si>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</si>
  <si>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</si>
  <si>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</si>
  <si>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</si>
  <si>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</si>
  <si>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</si>
  <si>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</si>
  <si>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</si>
  <si>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قضاء: زغرتا</t>
  </si>
  <si>
    <t xml:space="preserve"> * يمكن تسجيل فروقات طفيفة بنسبة 0.1 وذلك نتيجة التدوير</t>
  </si>
  <si>
    <t>استخدام الاراضي للزراعات الدائمة حسب حجم المساحة المزروعة للحيازات*</t>
  </si>
  <si>
    <t>% (2/1)</t>
  </si>
  <si>
    <t>% (5/1)</t>
  </si>
  <si>
    <t>% (10/1)</t>
  </si>
  <si>
    <t>% (11/1)</t>
  </si>
  <si>
    <t>%
 (3/1)</t>
  </si>
  <si>
    <t>%
 (4/1)</t>
  </si>
  <si>
    <t>% 
(6/1)</t>
  </si>
  <si>
    <t>%
 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</si>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</sst>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4" fillId="0" borderId="0" xfId="0" applyFont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0" fontId="2" fillId="0" borderId="0" xfId="0" applyFont="1" applyAlignment="1">
      <alignment horizontal="center" vertical="center"/>
    </xf>
    <xf numFmtId="0" fontId="1" fillId="0" borderId="5" xfId="0" applyFont="1" applyBorder="1"/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/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rightToLeft="1" tabSelected="1" workbookViewId="0">
      <selection sqref="A1:V1"/>
    </sheetView>
  </sheetViews>
  <sheetFormatPr defaultRowHeight="15" x14ac:dyDescent="0.25"/>
  <cols>
    <col min="1" max="1" width="15.28515625" customWidth="1"/>
    <col min="2" max="2" width="16.28515625" customWidth="1"/>
    <col min="3" max="3" width="9.28515625" customWidth="1"/>
    <col min="4" max="4" width="6.5703125" customWidth="1"/>
    <col min="5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s="31" customFormat="1" ht="46.5" customHeight="1" x14ac:dyDescent="0.25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s="2" customFormat="1" ht="67.5" customHeight="1" x14ac:dyDescent="0.25">
      <c r="A2" s="26" t="s">
        <v>41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s="2" customFormat="1" ht="18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28" t="s">
        <v>0</v>
      </c>
      <c r="B5" s="27" t="s">
        <v>18</v>
      </c>
      <c r="C5" s="27" t="s">
        <v>30</v>
      </c>
      <c r="D5" s="27"/>
      <c r="E5" s="27" t="s">
        <v>31</v>
      </c>
      <c r="F5" s="27"/>
      <c r="G5" s="27" t="s">
        <v>32</v>
      </c>
      <c r="H5" s="27"/>
      <c r="I5" s="27" t="s">
        <v>33</v>
      </c>
      <c r="J5" s="27"/>
      <c r="K5" s="27" t="s">
        <v>16</v>
      </c>
      <c r="L5" s="27"/>
      <c r="M5" s="27" t="s">
        <v>34</v>
      </c>
      <c r="N5" s="27"/>
      <c r="O5" s="27" t="s">
        <v>17</v>
      </c>
      <c r="P5" s="27"/>
      <c r="Q5" s="27" t="s">
        <v>19</v>
      </c>
      <c r="R5" s="27"/>
      <c r="S5" s="27" t="s">
        <v>35</v>
      </c>
      <c r="T5" s="27"/>
      <c r="U5" s="27" t="s">
        <v>36</v>
      </c>
      <c r="V5" s="27"/>
    </row>
    <row r="6" spans="1:22" ht="45" customHeight="1" thickBot="1" x14ac:dyDescent="0.3">
      <c r="A6" s="29"/>
      <c r="B6" s="27"/>
      <c r="C6" s="1" t="s">
        <v>26</v>
      </c>
      <c r="D6" s="1" t="s">
        <v>42</v>
      </c>
      <c r="E6" s="1" t="s">
        <v>21</v>
      </c>
      <c r="F6" s="1" t="s">
        <v>46</v>
      </c>
      <c r="G6" s="1" t="s">
        <v>20</v>
      </c>
      <c r="H6" s="1" t="s">
        <v>47</v>
      </c>
      <c r="I6" s="1" t="s">
        <v>22</v>
      </c>
      <c r="J6" s="1" t="s">
        <v>43</v>
      </c>
      <c r="K6" s="1" t="s">
        <v>23</v>
      </c>
      <c r="L6" s="1" t="s">
        <v>48</v>
      </c>
      <c r="M6" s="1" t="s">
        <v>24</v>
      </c>
      <c r="N6" s="1" t="s">
        <v>49</v>
      </c>
      <c r="O6" s="1" t="s">
        <v>25</v>
      </c>
      <c r="P6" s="1" t="s">
        <v>50</v>
      </c>
      <c r="Q6" s="1" t="s">
        <v>27</v>
      </c>
      <c r="R6" s="1" t="s">
        <v>51</v>
      </c>
      <c r="S6" s="1" t="s">
        <v>29</v>
      </c>
      <c r="T6" s="1" t="s">
        <v>44</v>
      </c>
      <c r="U6" s="1" t="s">
        <v>37</v>
      </c>
      <c r="V6" s="1" t="s">
        <v>45</v>
      </c>
    </row>
    <row r="7" spans="1:22" ht="18" customHeight="1" x14ac:dyDescent="0.25">
      <c r="A7" s="22" t="s">
        <v>1</v>
      </c>
      <c r="B7" s="7">
        <v>0</v>
      </c>
      <c r="C7" s="8">
        <v>0</v>
      </c>
      <c r="D7" s="9">
        <v>0</v>
      </c>
      <c r="E7" s="8">
        <v>0</v>
      </c>
      <c r="F7" s="9">
        <v>0</v>
      </c>
      <c r="G7" s="8">
        <v>0</v>
      </c>
      <c r="H7" s="9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9">
        <v>0</v>
      </c>
      <c r="O7" s="8">
        <v>0</v>
      </c>
      <c r="P7" s="9">
        <v>0</v>
      </c>
      <c r="Q7" s="8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</row>
    <row r="8" spans="1:22" ht="18" customHeight="1" x14ac:dyDescent="0.25">
      <c r="A8" s="23" t="s">
        <v>2</v>
      </c>
      <c r="B8" s="10">
        <v>0.7</v>
      </c>
      <c r="C8" s="11">
        <v>0</v>
      </c>
      <c r="D8" s="12">
        <f t="shared" ref="D8:D21" si="0">C8/B8*100</f>
        <v>0</v>
      </c>
      <c r="E8" s="11">
        <v>0.7</v>
      </c>
      <c r="F8" s="12">
        <f>E8/B8*100</f>
        <v>100</v>
      </c>
      <c r="G8" s="11">
        <v>0</v>
      </c>
      <c r="H8" s="12">
        <f>G8/B8*100</f>
        <v>0</v>
      </c>
      <c r="I8" s="11">
        <v>0</v>
      </c>
      <c r="J8" s="12">
        <f>I8/B8*100</f>
        <v>0</v>
      </c>
      <c r="K8" s="11">
        <v>0</v>
      </c>
      <c r="L8" s="12">
        <f>K8/B8*100</f>
        <v>0</v>
      </c>
      <c r="M8" s="11">
        <v>0</v>
      </c>
      <c r="N8" s="12">
        <f>M8/B8*100</f>
        <v>0</v>
      </c>
      <c r="O8" s="11">
        <v>0</v>
      </c>
      <c r="P8" s="12">
        <f>O8/B8*100</f>
        <v>0</v>
      </c>
      <c r="Q8" s="11">
        <v>0</v>
      </c>
      <c r="R8" s="12">
        <f>Q8/B8*100</f>
        <v>0</v>
      </c>
      <c r="S8" s="11">
        <v>0</v>
      </c>
      <c r="T8" s="12">
        <f>S8/B8*100</f>
        <v>0</v>
      </c>
      <c r="U8" s="11">
        <v>0</v>
      </c>
      <c r="V8" s="12">
        <f>U8/B8*100</f>
        <v>0</v>
      </c>
    </row>
    <row r="9" spans="1:22" ht="18" customHeight="1" x14ac:dyDescent="0.25">
      <c r="A9" s="23" t="s">
        <v>3</v>
      </c>
      <c r="B9" s="10">
        <v>419.76299999999998</v>
      </c>
      <c r="C9" s="11">
        <v>68.858000000000004</v>
      </c>
      <c r="D9" s="12">
        <f t="shared" si="0"/>
        <v>16.404018458034656</v>
      </c>
      <c r="E9" s="11">
        <v>53.66</v>
      </c>
      <c r="F9" s="12">
        <f t="shared" ref="F9:F21" si="1">E9/B9*100</f>
        <v>12.783403968429804</v>
      </c>
      <c r="G9" s="11">
        <v>19.036000000000001</v>
      </c>
      <c r="H9" s="12">
        <f t="shared" ref="H9:H21" si="2">G9/B9*100</f>
        <v>4.5349399542122582</v>
      </c>
      <c r="I9" s="11">
        <v>13.44</v>
      </c>
      <c r="J9" s="12">
        <f t="shared" ref="J9:J21" si="3">I9/B9*100</f>
        <v>3.2018067337997871</v>
      </c>
      <c r="K9" s="11">
        <v>237.185</v>
      </c>
      <c r="L9" s="12">
        <f t="shared" ref="L9:L21" si="4">K9/B9*100</f>
        <v>56.50450373186775</v>
      </c>
      <c r="M9" s="11">
        <v>0</v>
      </c>
      <c r="N9" s="12">
        <f t="shared" ref="N9:N21" si="5">M9/B9*100</f>
        <v>0</v>
      </c>
      <c r="O9" s="11">
        <v>0.57099999999999995</v>
      </c>
      <c r="P9" s="12">
        <f t="shared" ref="P9:P21" si="6">O9/B9*100</f>
        <v>0.13602914025295226</v>
      </c>
      <c r="Q9" s="11">
        <v>0</v>
      </c>
      <c r="R9" s="12">
        <f t="shared" ref="R9:R21" si="7">Q9/B9*100</f>
        <v>0</v>
      </c>
      <c r="S9" s="11">
        <v>27.013000000000002</v>
      </c>
      <c r="T9" s="12">
        <f t="shared" ref="T9:T21" si="8">S9/B9*100</f>
        <v>6.4352980134028019</v>
      </c>
      <c r="U9" s="11">
        <v>0</v>
      </c>
      <c r="V9" s="12">
        <f t="shared" ref="V9:V21" si="9">U9/B9*100</f>
        <v>0</v>
      </c>
    </row>
    <row r="10" spans="1:22" ht="18" customHeight="1" x14ac:dyDescent="0.25">
      <c r="A10" s="23" t="s">
        <v>4</v>
      </c>
      <c r="B10" s="10">
        <v>3402.4650000000001</v>
      </c>
      <c r="C10" s="11">
        <v>344.77100000000002</v>
      </c>
      <c r="D10" s="12">
        <f t="shared" si="0"/>
        <v>10.13297712099904</v>
      </c>
      <c r="E10" s="11">
        <v>374.68299999999999</v>
      </c>
      <c r="F10" s="12">
        <f t="shared" si="1"/>
        <v>11.012104459560936</v>
      </c>
      <c r="G10" s="11">
        <v>112.035</v>
      </c>
      <c r="H10" s="12">
        <f t="shared" si="2"/>
        <v>3.2927598079627565</v>
      </c>
      <c r="I10" s="11">
        <v>72.165000000000006</v>
      </c>
      <c r="J10" s="12">
        <f t="shared" si="3"/>
        <v>2.1209623023308102</v>
      </c>
      <c r="K10" s="11">
        <v>2362.5880000000002</v>
      </c>
      <c r="L10" s="12">
        <f t="shared" si="4"/>
        <v>69.437540136342335</v>
      </c>
      <c r="M10" s="11">
        <v>1.65</v>
      </c>
      <c r="N10" s="12">
        <f t="shared" si="5"/>
        <v>4.8494253430968429E-2</v>
      </c>
      <c r="O10" s="11">
        <v>5</v>
      </c>
      <c r="P10" s="12">
        <f t="shared" si="6"/>
        <v>0.14695228312414677</v>
      </c>
      <c r="Q10" s="11">
        <v>2</v>
      </c>
      <c r="R10" s="12">
        <f t="shared" si="7"/>
        <v>5.8780913249658708E-2</v>
      </c>
      <c r="S10" s="11">
        <v>127.57299999999999</v>
      </c>
      <c r="T10" s="12">
        <f t="shared" si="8"/>
        <v>3.7494287229993546</v>
      </c>
      <c r="U10" s="11">
        <v>0</v>
      </c>
      <c r="V10" s="12">
        <f t="shared" si="9"/>
        <v>0</v>
      </c>
    </row>
    <row r="11" spans="1:22" ht="18" customHeight="1" x14ac:dyDescent="0.25">
      <c r="A11" s="23" t="s">
        <v>5</v>
      </c>
      <c r="B11" s="10">
        <v>6474.0969999999998</v>
      </c>
      <c r="C11" s="11">
        <v>636.33000000000004</v>
      </c>
      <c r="D11" s="12">
        <f t="shared" si="0"/>
        <v>9.8288610751429903</v>
      </c>
      <c r="E11" s="11">
        <v>618.87</v>
      </c>
      <c r="F11" s="12">
        <f t="shared" si="1"/>
        <v>9.5591709546520551</v>
      </c>
      <c r="G11" s="11">
        <v>228.59200000000001</v>
      </c>
      <c r="H11" s="12">
        <f t="shared" si="2"/>
        <v>3.5308707917104116</v>
      </c>
      <c r="I11" s="11">
        <v>101.077</v>
      </c>
      <c r="J11" s="12">
        <f t="shared" si="3"/>
        <v>1.561252480461754</v>
      </c>
      <c r="K11" s="11">
        <v>4675.6130000000003</v>
      </c>
      <c r="L11" s="12">
        <f t="shared" si="4"/>
        <v>72.220311187799638</v>
      </c>
      <c r="M11" s="11">
        <v>0.6</v>
      </c>
      <c r="N11" s="12">
        <f t="shared" si="5"/>
        <v>9.2677017350836725E-3</v>
      </c>
      <c r="O11" s="11">
        <v>4.82</v>
      </c>
      <c r="P11" s="12">
        <f t="shared" si="6"/>
        <v>7.445053727183884E-2</v>
      </c>
      <c r="Q11" s="11">
        <v>2.8</v>
      </c>
      <c r="R11" s="12">
        <f t="shared" si="7"/>
        <v>4.3249274763723804E-2</v>
      </c>
      <c r="S11" s="11">
        <v>205.39500000000001</v>
      </c>
      <c r="T11" s="12">
        <f t="shared" si="8"/>
        <v>3.1725659964625188</v>
      </c>
      <c r="U11" s="11">
        <v>0</v>
      </c>
      <c r="V11" s="12">
        <f t="shared" si="9"/>
        <v>0</v>
      </c>
    </row>
    <row r="12" spans="1:22" ht="18" customHeight="1" x14ac:dyDescent="0.25">
      <c r="A12" s="23" t="s">
        <v>6</v>
      </c>
      <c r="B12" s="10">
        <v>9673.9959999999992</v>
      </c>
      <c r="C12" s="11">
        <v>1007.6</v>
      </c>
      <c r="D12" s="12">
        <f t="shared" si="0"/>
        <v>10.41555113316152</v>
      </c>
      <c r="E12" s="11">
        <v>834.48</v>
      </c>
      <c r="F12" s="12">
        <f t="shared" si="1"/>
        <v>8.6260114227874407</v>
      </c>
      <c r="G12" s="11">
        <v>349.94499999999999</v>
      </c>
      <c r="H12" s="12">
        <f t="shared" si="2"/>
        <v>3.6173779687318461</v>
      </c>
      <c r="I12" s="11">
        <v>217.16499999999999</v>
      </c>
      <c r="J12" s="12">
        <f t="shared" si="3"/>
        <v>2.2448324353245548</v>
      </c>
      <c r="K12" s="11">
        <v>7021.57</v>
      </c>
      <c r="L12" s="12">
        <f t="shared" si="4"/>
        <v>72.581898938143041</v>
      </c>
      <c r="M12" s="11">
        <v>0</v>
      </c>
      <c r="N12" s="12">
        <f t="shared" si="5"/>
        <v>0</v>
      </c>
      <c r="O12" s="11">
        <v>4.5640000000000001</v>
      </c>
      <c r="P12" s="12">
        <f t="shared" si="6"/>
        <v>4.7178022401497793E-2</v>
      </c>
      <c r="Q12" s="11">
        <v>2.5</v>
      </c>
      <c r="R12" s="12">
        <f t="shared" si="7"/>
        <v>2.5842475022731043E-2</v>
      </c>
      <c r="S12" s="11">
        <v>236.172</v>
      </c>
      <c r="T12" s="12">
        <f t="shared" si="8"/>
        <v>2.4413076044273745</v>
      </c>
      <c r="U12" s="11">
        <v>0</v>
      </c>
      <c r="V12" s="12">
        <f t="shared" si="9"/>
        <v>0</v>
      </c>
    </row>
    <row r="13" spans="1:22" ht="18" customHeight="1" x14ac:dyDescent="0.25">
      <c r="A13" s="23" t="s">
        <v>7</v>
      </c>
      <c r="B13" s="10">
        <v>8748.3019999999997</v>
      </c>
      <c r="C13" s="11">
        <v>784.851</v>
      </c>
      <c r="D13" s="12">
        <f t="shared" si="0"/>
        <v>8.971466691479101</v>
      </c>
      <c r="E13" s="11">
        <v>821.13</v>
      </c>
      <c r="F13" s="12">
        <f t="shared" si="1"/>
        <v>9.3861643093711216</v>
      </c>
      <c r="G13" s="11">
        <v>246.51499999999999</v>
      </c>
      <c r="H13" s="12">
        <f t="shared" si="2"/>
        <v>2.8178611117906081</v>
      </c>
      <c r="I13" s="11">
        <v>141.1</v>
      </c>
      <c r="J13" s="12">
        <f t="shared" si="3"/>
        <v>1.6128844203137933</v>
      </c>
      <c r="K13" s="11">
        <v>6530.9589999999998</v>
      </c>
      <c r="L13" s="12">
        <f t="shared" si="4"/>
        <v>74.654018574118737</v>
      </c>
      <c r="M13" s="11">
        <v>0.5</v>
      </c>
      <c r="N13" s="12">
        <f t="shared" si="5"/>
        <v>5.7153948274762346E-3</v>
      </c>
      <c r="O13" s="11">
        <v>3.7770000000000001</v>
      </c>
      <c r="P13" s="12">
        <f t="shared" si="6"/>
        <v>4.3174092526755484E-2</v>
      </c>
      <c r="Q13" s="11">
        <v>4.07</v>
      </c>
      <c r="R13" s="12">
        <f t="shared" si="7"/>
        <v>4.6523313895656553E-2</v>
      </c>
      <c r="S13" s="11">
        <v>215.4</v>
      </c>
      <c r="T13" s="12">
        <f t="shared" si="8"/>
        <v>2.4621920916767621</v>
      </c>
      <c r="U13" s="11">
        <v>0</v>
      </c>
      <c r="V13" s="12">
        <f t="shared" si="9"/>
        <v>0</v>
      </c>
    </row>
    <row r="14" spans="1:22" x14ac:dyDescent="0.25">
      <c r="A14" s="23" t="s">
        <v>8</v>
      </c>
      <c r="B14" s="10">
        <v>4310.7740000000003</v>
      </c>
      <c r="C14" s="11">
        <v>298.42899999999997</v>
      </c>
      <c r="D14" s="12">
        <f t="shared" si="0"/>
        <v>6.9228635043265996</v>
      </c>
      <c r="E14" s="11">
        <v>302.8</v>
      </c>
      <c r="F14" s="12">
        <f t="shared" si="1"/>
        <v>7.0242606084197412</v>
      </c>
      <c r="G14" s="11">
        <v>102.053</v>
      </c>
      <c r="H14" s="12">
        <f t="shared" si="2"/>
        <v>2.3673938833258248</v>
      </c>
      <c r="I14" s="11">
        <v>74.55</v>
      </c>
      <c r="J14" s="12">
        <f t="shared" si="3"/>
        <v>1.7293878083147016</v>
      </c>
      <c r="K14" s="11">
        <v>3467.192</v>
      </c>
      <c r="L14" s="12">
        <f t="shared" si="4"/>
        <v>80.430846061519347</v>
      </c>
      <c r="M14" s="11">
        <v>0</v>
      </c>
      <c r="N14" s="12">
        <f t="shared" si="5"/>
        <v>0</v>
      </c>
      <c r="O14" s="11">
        <v>0.8</v>
      </c>
      <c r="P14" s="12">
        <f t="shared" si="6"/>
        <v>1.8558152201901563E-2</v>
      </c>
      <c r="Q14" s="11">
        <v>1.25</v>
      </c>
      <c r="R14" s="12">
        <f t="shared" si="7"/>
        <v>2.8997112815471186E-2</v>
      </c>
      <c r="S14" s="11">
        <v>63.7</v>
      </c>
      <c r="T14" s="12">
        <f t="shared" si="8"/>
        <v>1.4776928690764117</v>
      </c>
      <c r="U14" s="11">
        <v>0</v>
      </c>
      <c r="V14" s="12">
        <f t="shared" si="9"/>
        <v>0</v>
      </c>
    </row>
    <row r="15" spans="1:22" x14ac:dyDescent="0.25">
      <c r="A15" s="23" t="s">
        <v>9</v>
      </c>
      <c r="B15" s="10">
        <v>2398.8000000000002</v>
      </c>
      <c r="C15" s="11">
        <v>142</v>
      </c>
      <c r="D15" s="12">
        <f t="shared" si="0"/>
        <v>5.9196264799066194</v>
      </c>
      <c r="E15" s="11">
        <v>329.8</v>
      </c>
      <c r="F15" s="12">
        <f t="shared" si="1"/>
        <v>13.748540937135234</v>
      </c>
      <c r="G15" s="11">
        <v>52.9</v>
      </c>
      <c r="H15" s="12">
        <f t="shared" si="2"/>
        <v>2.2052693013173252</v>
      </c>
      <c r="I15" s="11">
        <v>40</v>
      </c>
      <c r="J15" s="12">
        <f t="shared" si="3"/>
        <v>1.6675004168751042</v>
      </c>
      <c r="K15" s="11">
        <v>1820.7</v>
      </c>
      <c r="L15" s="12">
        <f t="shared" si="4"/>
        <v>75.90045022511255</v>
      </c>
      <c r="M15" s="11">
        <v>0</v>
      </c>
      <c r="N15" s="12">
        <f t="shared" si="5"/>
        <v>0</v>
      </c>
      <c r="O15" s="11">
        <v>0</v>
      </c>
      <c r="P15" s="12">
        <f t="shared" si="6"/>
        <v>0</v>
      </c>
      <c r="Q15" s="11">
        <v>0</v>
      </c>
      <c r="R15" s="12">
        <f t="shared" si="7"/>
        <v>0</v>
      </c>
      <c r="S15" s="11">
        <v>13.4</v>
      </c>
      <c r="T15" s="12">
        <f t="shared" si="8"/>
        <v>0.55861263965315988</v>
      </c>
      <c r="U15" s="11">
        <v>0</v>
      </c>
      <c r="V15" s="12">
        <f t="shared" si="9"/>
        <v>0</v>
      </c>
    </row>
    <row r="16" spans="1:22" x14ac:dyDescent="0.25">
      <c r="A16" s="23" t="s">
        <v>10</v>
      </c>
      <c r="B16" s="10">
        <v>1117.25</v>
      </c>
      <c r="C16" s="11">
        <v>110</v>
      </c>
      <c r="D16" s="12">
        <f t="shared" si="0"/>
        <v>9.8456030431863955</v>
      </c>
      <c r="E16" s="11">
        <v>124.55</v>
      </c>
      <c r="F16" s="12">
        <f t="shared" si="1"/>
        <v>11.147907809353324</v>
      </c>
      <c r="G16" s="11">
        <v>7.55</v>
      </c>
      <c r="H16" s="12">
        <f t="shared" si="2"/>
        <v>0.67576639069142985</v>
      </c>
      <c r="I16" s="11">
        <v>68</v>
      </c>
      <c r="J16" s="12">
        <f t="shared" si="3"/>
        <v>6.0863727903334084</v>
      </c>
      <c r="K16" s="11">
        <v>796.2</v>
      </c>
      <c r="L16" s="12">
        <f t="shared" si="4"/>
        <v>71.264264936227349</v>
      </c>
      <c r="M16" s="11">
        <v>0</v>
      </c>
      <c r="N16" s="12">
        <f t="shared" si="5"/>
        <v>0</v>
      </c>
      <c r="O16" s="11">
        <v>0</v>
      </c>
      <c r="P16" s="12">
        <f t="shared" si="6"/>
        <v>0</v>
      </c>
      <c r="Q16" s="11">
        <v>0.5</v>
      </c>
      <c r="R16" s="12">
        <f t="shared" si="7"/>
        <v>4.47527411053927E-2</v>
      </c>
      <c r="S16" s="11">
        <v>10.45</v>
      </c>
      <c r="T16" s="12">
        <f t="shared" si="8"/>
        <v>0.93533228910270738</v>
      </c>
      <c r="U16" s="11">
        <v>0</v>
      </c>
      <c r="V16" s="12">
        <f t="shared" si="9"/>
        <v>0</v>
      </c>
    </row>
    <row r="17" spans="1:22" x14ac:dyDescent="0.25">
      <c r="A17" s="23" t="s">
        <v>11</v>
      </c>
      <c r="B17" s="10">
        <v>2353</v>
      </c>
      <c r="C17" s="11">
        <v>290</v>
      </c>
      <c r="D17" s="12">
        <f t="shared" si="0"/>
        <v>12.324691882702933</v>
      </c>
      <c r="E17" s="11">
        <v>47</v>
      </c>
      <c r="F17" s="12">
        <f t="shared" si="1"/>
        <v>1.9974500637484061</v>
      </c>
      <c r="G17" s="11">
        <v>2.5</v>
      </c>
      <c r="H17" s="12">
        <f t="shared" si="2"/>
        <v>0.10624734381640458</v>
      </c>
      <c r="I17" s="11">
        <v>0</v>
      </c>
      <c r="J17" s="12">
        <f t="shared" si="3"/>
        <v>0</v>
      </c>
      <c r="K17" s="11">
        <v>1941</v>
      </c>
      <c r="L17" s="12">
        <f t="shared" si="4"/>
        <v>82.490437739056517</v>
      </c>
      <c r="M17" s="11">
        <v>0</v>
      </c>
      <c r="N17" s="12">
        <f t="shared" si="5"/>
        <v>0</v>
      </c>
      <c r="O17" s="11">
        <v>0</v>
      </c>
      <c r="P17" s="12">
        <f t="shared" si="6"/>
        <v>0</v>
      </c>
      <c r="Q17" s="11">
        <v>0</v>
      </c>
      <c r="R17" s="12">
        <f t="shared" si="7"/>
        <v>0</v>
      </c>
      <c r="S17" s="11">
        <v>72.5</v>
      </c>
      <c r="T17" s="12">
        <f t="shared" si="8"/>
        <v>3.0811729706757331</v>
      </c>
      <c r="U17" s="11">
        <v>0</v>
      </c>
      <c r="V17" s="12">
        <f t="shared" si="9"/>
        <v>0</v>
      </c>
    </row>
    <row r="18" spans="1:22" x14ac:dyDescent="0.25">
      <c r="A18" s="23" t="s">
        <v>12</v>
      </c>
      <c r="B18" s="10">
        <v>1735.4</v>
      </c>
      <c r="C18" s="11">
        <v>0</v>
      </c>
      <c r="D18" s="12">
        <f t="shared" si="0"/>
        <v>0</v>
      </c>
      <c r="E18" s="11">
        <v>75.099999999999994</v>
      </c>
      <c r="F18" s="12">
        <f t="shared" si="1"/>
        <v>4.3275325573354841</v>
      </c>
      <c r="G18" s="11">
        <v>4</v>
      </c>
      <c r="H18" s="12">
        <f t="shared" si="2"/>
        <v>0.23049441051054509</v>
      </c>
      <c r="I18" s="11">
        <v>5</v>
      </c>
      <c r="J18" s="12">
        <f t="shared" si="3"/>
        <v>0.28811801313818142</v>
      </c>
      <c r="K18" s="11">
        <v>1650.8</v>
      </c>
      <c r="L18" s="12">
        <f t="shared" si="4"/>
        <v>95.125043217701972</v>
      </c>
      <c r="M18" s="11">
        <v>0</v>
      </c>
      <c r="N18" s="12">
        <f t="shared" si="5"/>
        <v>0</v>
      </c>
      <c r="O18" s="11">
        <v>0</v>
      </c>
      <c r="P18" s="12">
        <f t="shared" si="6"/>
        <v>0</v>
      </c>
      <c r="Q18" s="11">
        <v>0</v>
      </c>
      <c r="R18" s="12">
        <f t="shared" si="7"/>
        <v>0</v>
      </c>
      <c r="S18" s="11">
        <v>0.5</v>
      </c>
      <c r="T18" s="12">
        <f t="shared" si="8"/>
        <v>2.8811801313818136E-2</v>
      </c>
      <c r="U18" s="11">
        <v>0</v>
      </c>
      <c r="V18" s="12">
        <f t="shared" si="9"/>
        <v>0</v>
      </c>
    </row>
    <row r="19" spans="1:22" x14ac:dyDescent="0.25">
      <c r="A19" s="23" t="s">
        <v>13</v>
      </c>
      <c r="B19" s="10">
        <v>3829.5</v>
      </c>
      <c r="C19" s="11">
        <v>166</v>
      </c>
      <c r="D19" s="12">
        <f t="shared" si="0"/>
        <v>4.3347695521608571</v>
      </c>
      <c r="E19" s="11">
        <v>254</v>
      </c>
      <c r="F19" s="12">
        <f t="shared" si="1"/>
        <v>6.6327196761979375</v>
      </c>
      <c r="G19" s="11">
        <v>65</v>
      </c>
      <c r="H19" s="12">
        <f t="shared" si="2"/>
        <v>1.6973495234364799</v>
      </c>
      <c r="I19" s="11">
        <v>85</v>
      </c>
      <c r="J19" s="12">
        <f t="shared" si="3"/>
        <v>2.2196109152630892</v>
      </c>
      <c r="K19" s="11">
        <v>3107.5</v>
      </c>
      <c r="L19" s="12">
        <f t="shared" si="4"/>
        <v>81.146363755059397</v>
      </c>
      <c r="M19" s="11">
        <v>0</v>
      </c>
      <c r="N19" s="12">
        <f t="shared" si="5"/>
        <v>0</v>
      </c>
      <c r="O19" s="11">
        <v>0</v>
      </c>
      <c r="P19" s="12">
        <f t="shared" si="6"/>
        <v>0</v>
      </c>
      <c r="Q19" s="11">
        <v>51</v>
      </c>
      <c r="R19" s="12">
        <f t="shared" si="7"/>
        <v>1.3317665491578536</v>
      </c>
      <c r="S19" s="11">
        <v>96</v>
      </c>
      <c r="T19" s="12">
        <f t="shared" si="8"/>
        <v>2.5068546807677241</v>
      </c>
      <c r="U19" s="11">
        <v>0</v>
      </c>
      <c r="V19" s="12">
        <f t="shared" si="9"/>
        <v>0</v>
      </c>
    </row>
    <row r="20" spans="1:22" ht="15.75" thickBot="1" x14ac:dyDescent="0.3">
      <c r="A20" s="24" t="s">
        <v>14</v>
      </c>
      <c r="B20" s="13">
        <v>5905.5</v>
      </c>
      <c r="C20" s="14">
        <v>213</v>
      </c>
      <c r="D20" s="15">
        <f t="shared" si="0"/>
        <v>3.6068072136144269</v>
      </c>
      <c r="E20" s="14">
        <v>5</v>
      </c>
      <c r="F20" s="15">
        <f t="shared" si="1"/>
        <v>8.4666836000338669E-2</v>
      </c>
      <c r="G20" s="14">
        <v>20</v>
      </c>
      <c r="H20" s="15">
        <f t="shared" si="2"/>
        <v>0.33866734400135468</v>
      </c>
      <c r="I20" s="14">
        <v>3</v>
      </c>
      <c r="J20" s="15">
        <f t="shared" si="3"/>
        <v>5.0800101600203193E-2</v>
      </c>
      <c r="K20" s="14">
        <v>5640.5</v>
      </c>
      <c r="L20" s="15">
        <f t="shared" si="4"/>
        <v>95.512657691982056</v>
      </c>
      <c r="M20" s="14">
        <v>0</v>
      </c>
      <c r="N20" s="15">
        <f t="shared" si="5"/>
        <v>0</v>
      </c>
      <c r="O20" s="14">
        <v>1.5</v>
      </c>
      <c r="P20" s="15">
        <f t="shared" si="6"/>
        <v>2.5400050800101596E-2</v>
      </c>
      <c r="Q20" s="14">
        <v>10</v>
      </c>
      <c r="R20" s="15">
        <f t="shared" si="7"/>
        <v>0.16933367200067734</v>
      </c>
      <c r="S20" s="14">
        <v>12.5</v>
      </c>
      <c r="T20" s="15">
        <f t="shared" si="8"/>
        <v>0.21166709000084669</v>
      </c>
      <c r="U20" s="14">
        <v>0</v>
      </c>
      <c r="V20" s="15">
        <f t="shared" si="9"/>
        <v>0</v>
      </c>
    </row>
    <row r="21" spans="1:22" s="21" customFormat="1" ht="15.75" thickBot="1" x14ac:dyDescent="0.3">
      <c r="A21" s="17" t="s">
        <v>28</v>
      </c>
      <c r="B21" s="18">
        <v>50369.546999999999</v>
      </c>
      <c r="C21" s="19">
        <v>4061.8389999999999</v>
      </c>
      <c r="D21" s="20">
        <f t="shared" si="0"/>
        <v>8.0640768915392478</v>
      </c>
      <c r="E21" s="19">
        <v>3841.7730000000001</v>
      </c>
      <c r="F21" s="20">
        <f t="shared" si="1"/>
        <v>7.6271740144893503</v>
      </c>
      <c r="G21" s="19">
        <v>1210.126</v>
      </c>
      <c r="H21" s="20">
        <f t="shared" si="2"/>
        <v>2.4024953013772388</v>
      </c>
      <c r="I21" s="19">
        <v>820.49699999999996</v>
      </c>
      <c r="J21" s="20">
        <f t="shared" si="3"/>
        <v>1.6289544950642498</v>
      </c>
      <c r="K21" s="19">
        <v>39251.807000000001</v>
      </c>
      <c r="L21" s="20">
        <f t="shared" si="4"/>
        <v>77.927655374784294</v>
      </c>
      <c r="M21" s="19">
        <v>2.75</v>
      </c>
      <c r="N21" s="20">
        <f t="shared" si="5"/>
        <v>5.4596480687030997E-3</v>
      </c>
      <c r="O21" s="19">
        <v>21.032</v>
      </c>
      <c r="P21" s="20">
        <f t="shared" si="6"/>
        <v>4.1755388429441306E-2</v>
      </c>
      <c r="Q21" s="19">
        <v>74.12</v>
      </c>
      <c r="R21" s="20">
        <f t="shared" si="7"/>
        <v>0.14715240540082683</v>
      </c>
      <c r="S21" s="19">
        <v>1080.6030000000001</v>
      </c>
      <c r="T21" s="20">
        <f t="shared" si="8"/>
        <v>2.1453498479944639</v>
      </c>
      <c r="U21" s="19">
        <v>0</v>
      </c>
      <c r="V21" s="20">
        <f t="shared" si="9"/>
        <v>0</v>
      </c>
    </row>
    <row r="23" spans="1:22" x14ac:dyDescent="0.25">
      <c r="A23" s="25" t="s">
        <v>40</v>
      </c>
      <c r="B23" s="25"/>
      <c r="C23" s="25"/>
      <c r="D23" s="25"/>
      <c r="E23" s="25"/>
    </row>
  </sheetData>
  <mergeCells count="15">
    <mergeCell ref="A23:E23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2012-10-23T07:30:33Z</dcterms:modified>
</cp:coreProperties>
</file>